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n\Documents\Fairview_Funding\Web\Blogs\"/>
    </mc:Choice>
  </mc:AlternateContent>
  <bookViews>
    <workbookView xWindow="0" yWindow="0" windowWidth="25596" windowHeight="1111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2" i="1"/>
  <c r="B11" i="1"/>
  <c r="C8" i="1"/>
  <c r="C7" i="1"/>
</calcChain>
</file>

<file path=xl/sharedStrings.xml><?xml version="1.0" encoding="utf-8"?>
<sst xmlns="http://schemas.openxmlformats.org/spreadsheetml/2006/main" count="12" uniqueCount="12">
  <si>
    <t>Loan amount</t>
  </si>
  <si>
    <t>* assume median home price</t>
  </si>
  <si>
    <t>Prior rate</t>
  </si>
  <si>
    <t>Projected rate</t>
  </si>
  <si>
    <t>Payment on a 30 year fixed mortgage</t>
  </si>
  <si>
    <t>* Former rate</t>
  </si>
  <si>
    <t>*predicted rate</t>
  </si>
  <si>
    <t>optimatly debt to income ratio to qualify for a mortgage</t>
  </si>
  <si>
    <t>increase in salary needed to cover the increase in rates</t>
  </si>
  <si>
    <t>Increase in payment/month</t>
  </si>
  <si>
    <t>salary needed with prior rates</t>
  </si>
  <si>
    <t>salary needed with increased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</si>
</sst>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8" fontId="0" fillId="0" borderId="0" xfId="0" applyNumberFormat="1"/>
    <xf numFmtId="165" fontId="0" fillId="0" borderId="0" xfId="1" applyNumberFormat="1" applyFont="1"/>
    <xf numFmtId="6" fontId="0" fillId="0" borderId="0" xfId="0" applyNumberFormat="1"/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tabSelected="1" workbookViewId="0">
      <selection activeCell="A3" sqref="A3:G16"/>
    </sheetView>
  </sheetViews>
  <sheetFormatPr defaultRowHeight="14.4" x14ac:dyDescent="0.3"/>
  <cols>
    <col min="1" max="1" width="12.5546875" bestFit="1" customWidth="1"/>
    <col min="2" max="2" width="11.109375" bestFit="1" customWidth="1"/>
    <col min="3" max="3" width="12.109375" bestFit="1" customWidth="1"/>
    <col min="8" max="8" width="11.109375" bestFit="1" customWidth="1"/>
  </cols>
  <sheetData>
    <row r="3" spans="1:8" x14ac:dyDescent="0.3">
      <c r="A3" t="s">
        <v>0</v>
      </c>
      <c r="C3" s="3">
        <v>425000</v>
      </c>
      <c r="D3" t="s">
        <v>1</v>
      </c>
    </row>
    <row r="6" spans="1:8" x14ac:dyDescent="0.3">
      <c r="C6" t="s">
        <v>4</v>
      </c>
    </row>
    <row r="7" spans="1:8" x14ac:dyDescent="0.3">
      <c r="A7" t="s">
        <v>2</v>
      </c>
      <c r="B7" s="1">
        <v>0.04</v>
      </c>
      <c r="C7" s="2">
        <f>PMT(B7/12,360,C3)</f>
        <v>-2029.0150057282028</v>
      </c>
      <c r="D7" t="s">
        <v>5</v>
      </c>
    </row>
    <row r="8" spans="1:8" x14ac:dyDescent="0.3">
      <c r="A8" t="s">
        <v>3</v>
      </c>
      <c r="B8" s="1">
        <v>0.06</v>
      </c>
      <c r="C8" s="2">
        <f>PMT(B8/12,360,C3)</f>
        <v>-2548.0897318991974</v>
      </c>
      <c r="D8" t="s">
        <v>6</v>
      </c>
    </row>
    <row r="10" spans="1:8" x14ac:dyDescent="0.3">
      <c r="B10" s="1">
        <v>0.36</v>
      </c>
      <c r="C10" t="s">
        <v>7</v>
      </c>
    </row>
    <row r="11" spans="1:8" x14ac:dyDescent="0.3">
      <c r="B11" s="4">
        <f>-(C8-C7)</f>
        <v>519.07472617099461</v>
      </c>
      <c r="C11" t="s">
        <v>9</v>
      </c>
    </row>
    <row r="12" spans="1:8" x14ac:dyDescent="0.3">
      <c r="B12" s="4">
        <f>(B11/B10)* 12</f>
        <v>17302.490872366488</v>
      </c>
      <c r="C12" t="s">
        <v>8</v>
      </c>
    </row>
    <row r="15" spans="1:8" x14ac:dyDescent="0.3">
      <c r="B15" s="3">
        <f>(-C7/B10)*12</f>
        <v>67633.833524273432</v>
      </c>
      <c r="C15" t="s">
        <v>10</v>
      </c>
      <c r="H15" s="2"/>
    </row>
    <row r="16" spans="1:8" x14ac:dyDescent="0.3">
      <c r="B16" s="3">
        <f>(-C8/B10)*12</f>
        <v>84936.324396639917</v>
      </c>
      <c r="C16" t="s">
        <v>11</v>
      </c>
    </row>
    <row r="17" spans="2:2" x14ac:dyDescent="0.3">
      <c r="B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</dc:creator>
  <cp:lastModifiedBy>Glen</cp:lastModifiedBy>
  <dcterms:created xsi:type="dcterms:W3CDTF">2017-02-08T14:16:04Z</dcterms:created>
  <dcterms:modified xsi:type="dcterms:W3CDTF">2017-02-08T21:29:14Z</dcterms:modified>
</cp:coreProperties>
</file>